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RECTION CARTIER\"/>
    </mc:Choice>
  </mc:AlternateContent>
  <bookViews>
    <workbookView xWindow="0" yWindow="0" windowWidth="28800" windowHeight="12330"/>
  </bookViews>
  <sheets>
    <sheet name="Feuil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8" i="1"/>
  <c r="C16" i="1"/>
  <c r="L2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P27" i="1"/>
  <c r="O27" i="1"/>
  <c r="M27" i="1"/>
  <c r="L27" i="1"/>
  <c r="K27" i="1"/>
  <c r="J27" i="1"/>
  <c r="I27" i="1"/>
  <c r="H27" i="1"/>
  <c r="G27" i="1"/>
  <c r="F27" i="1"/>
  <c r="E27" i="1"/>
  <c r="D27" i="1"/>
  <c r="C27" i="1"/>
  <c r="B27" i="1"/>
  <c r="P26" i="1"/>
  <c r="O26" i="1"/>
  <c r="M26" i="1"/>
  <c r="L26" i="1"/>
  <c r="K26" i="1"/>
  <c r="J26" i="1"/>
  <c r="I26" i="1"/>
  <c r="H26" i="1"/>
  <c r="G26" i="1"/>
  <c r="F26" i="1"/>
  <c r="E26" i="1"/>
  <c r="D26" i="1"/>
  <c r="C26" i="1"/>
  <c r="B26" i="1"/>
  <c r="P25" i="1"/>
  <c r="O25" i="1"/>
  <c r="M25" i="1"/>
  <c r="L25" i="1"/>
  <c r="K25" i="1"/>
  <c r="J25" i="1"/>
  <c r="I25" i="1"/>
  <c r="H25" i="1"/>
  <c r="G25" i="1"/>
  <c r="F25" i="1"/>
  <c r="E25" i="1"/>
  <c r="D25" i="1"/>
  <c r="C25" i="1"/>
  <c r="B25" i="1"/>
  <c r="P24" i="1"/>
  <c r="O24" i="1"/>
  <c r="K24" i="1"/>
  <c r="J24" i="1"/>
  <c r="I24" i="1"/>
  <c r="H24" i="1"/>
  <c r="G24" i="1"/>
  <c r="F24" i="1"/>
  <c r="E24" i="1"/>
  <c r="D24" i="1"/>
  <c r="C24" i="1"/>
  <c r="B24" i="1"/>
  <c r="P22" i="1"/>
  <c r="O22" i="1"/>
  <c r="N22" i="1"/>
  <c r="K22" i="1"/>
  <c r="J22" i="1"/>
  <c r="I22" i="1"/>
  <c r="H22" i="1"/>
  <c r="G22" i="1"/>
  <c r="F22" i="1"/>
  <c r="E22" i="1"/>
  <c r="D22" i="1"/>
  <c r="C22" i="1"/>
  <c r="B22" i="1"/>
  <c r="P21" i="1"/>
  <c r="O21" i="1"/>
  <c r="N21" i="1"/>
  <c r="K21" i="1"/>
  <c r="J21" i="1"/>
  <c r="I21" i="1"/>
  <c r="H21" i="1"/>
  <c r="G21" i="1"/>
  <c r="F21" i="1"/>
  <c r="E21" i="1"/>
  <c r="D21" i="1"/>
  <c r="C21" i="1"/>
  <c r="B21" i="1"/>
  <c r="P20" i="1"/>
  <c r="O20" i="1"/>
  <c r="N20" i="1"/>
  <c r="L22" i="1"/>
  <c r="K20" i="1"/>
  <c r="J20" i="1"/>
  <c r="I20" i="1"/>
  <c r="H20" i="1"/>
  <c r="G20" i="1"/>
  <c r="F20" i="1"/>
  <c r="E20" i="1"/>
  <c r="D20" i="1"/>
  <c r="C20" i="1"/>
  <c r="B20" i="1"/>
  <c r="P19" i="1"/>
  <c r="O19" i="1"/>
  <c r="N19" i="1"/>
  <c r="L21" i="1"/>
  <c r="K19" i="1"/>
  <c r="J19" i="1"/>
  <c r="I19" i="1"/>
  <c r="H19" i="1"/>
  <c r="G19" i="1"/>
  <c r="F19" i="1"/>
  <c r="E19" i="1"/>
  <c r="D19" i="1"/>
  <c r="C19" i="1"/>
  <c r="B19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P11" i="1"/>
  <c r="M11" i="1"/>
  <c r="L11" i="1"/>
  <c r="K11" i="1"/>
  <c r="J11" i="1"/>
  <c r="I11" i="1"/>
  <c r="H11" i="1"/>
  <c r="G11" i="1"/>
  <c r="F11" i="1"/>
  <c r="E11" i="1"/>
  <c r="D11" i="1"/>
  <c r="C11" i="1"/>
  <c r="B11" i="1"/>
  <c r="P10" i="1"/>
  <c r="O10" i="1"/>
  <c r="M10" i="1"/>
  <c r="L10" i="1"/>
  <c r="K10" i="1"/>
  <c r="J10" i="1"/>
  <c r="I10" i="1"/>
  <c r="H10" i="1"/>
  <c r="G10" i="1"/>
  <c r="F10" i="1"/>
  <c r="E10" i="1"/>
  <c r="D10" i="1"/>
  <c r="C10" i="1"/>
  <c r="B10" i="1"/>
  <c r="P9" i="1"/>
  <c r="O9" i="1"/>
  <c r="M9" i="1"/>
  <c r="L9" i="1"/>
  <c r="K9" i="1"/>
  <c r="J9" i="1"/>
  <c r="I9" i="1"/>
  <c r="H9" i="1"/>
  <c r="G9" i="1"/>
  <c r="F9" i="1"/>
  <c r="E9" i="1"/>
  <c r="D9" i="1"/>
  <c r="C9" i="1"/>
  <c r="B9" i="1"/>
  <c r="P8" i="1"/>
  <c r="O8" i="1"/>
  <c r="M8" i="1"/>
  <c r="L8" i="1"/>
  <c r="K8" i="1"/>
  <c r="J8" i="1"/>
  <c r="I8" i="1"/>
  <c r="H8" i="1"/>
  <c r="G8" i="1"/>
  <c r="F8" i="1"/>
  <c r="E8" i="1"/>
  <c r="D8" i="1"/>
  <c r="C8" i="1"/>
  <c r="B8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<sst xmlns="http://schemas.openxmlformats.org/spreadsheetml/2006/main" count="57" uniqueCount="41">
  <si>
    <t>Bassin sportif 
bord 1</t>
  </si>
  <si>
    <t>Bassin sportif
bord 2</t>
  </si>
  <si>
    <t>Bassin 
apprentissage</t>
  </si>
  <si>
    <t>Bassin sportif
bord 1</t>
  </si>
  <si>
    <t>LUNDI</t>
  </si>
  <si>
    <t>MARDI</t>
  </si>
  <si>
    <t>JEUDI</t>
  </si>
  <si>
    <t>VENDREDI</t>
  </si>
  <si>
    <t>9h00</t>
  </si>
  <si>
    <t>Pér 2</t>
  </si>
  <si>
    <t>9h40</t>
  </si>
  <si>
    <t>9H40</t>
  </si>
  <si>
    <t>10h20</t>
  </si>
  <si>
    <t>11H00</t>
  </si>
  <si>
    <t>14h00</t>
  </si>
  <si>
    <t>14H40</t>
  </si>
  <si>
    <t>15H20</t>
  </si>
  <si>
    <t>16h00</t>
  </si>
  <si>
    <t xml:space="preserve">PLANNING accueil scolaires premier degré </t>
  </si>
  <si>
    <t>1- personne à contacter en cas d'annulation inévitable (transport)</t>
  </si>
  <si>
    <t>2- personne à contacter en cas d'annulation (piscine) :</t>
  </si>
  <si>
    <t>PERIODE 1</t>
  </si>
  <si>
    <t>DU 17/09/20 au 08/12/20</t>
  </si>
  <si>
    <t>Catherine LEFEVRE</t>
  </si>
  <si>
    <t>Service Commercial</t>
  </si>
  <si>
    <t>Agnès Monteil</t>
  </si>
  <si>
    <t>PERIODE 2</t>
  </si>
  <si>
    <t>Du 10/12/20 au 23/03/21</t>
  </si>
  <si>
    <t>Ligne directe : 04 72 89 03 65</t>
  </si>
  <si>
    <t>coordonnateur activités aquatiques</t>
  </si>
  <si>
    <t>PERIODE 3</t>
  </si>
  <si>
    <t>Du 25/03/21 au 28/06/21</t>
  </si>
  <si>
    <t>catherine.lefevre@transdev.com</t>
  </si>
  <si>
    <r>
      <t xml:space="preserve">accueil piscine: </t>
    </r>
    <r>
      <rPr>
        <b/>
        <sz val="12"/>
        <color rgb="FF000000"/>
        <rFont val="Arial"/>
        <family val="2"/>
        <charset val="1"/>
      </rPr>
      <t>04 81 09 11 70
coordinateurbassin.aquagaron@equalia.fr</t>
    </r>
  </si>
  <si>
    <t xml:space="preserve">FERMETURE TECHNIQUE </t>
  </si>
  <si>
    <t>du 04 janvier au 08 janvier 2021</t>
  </si>
  <si>
    <t>INFORMATIONS A COMMUNIQUER: 
Ecole/Nom enseignant/classe/horaire</t>
  </si>
  <si>
    <t>Début séance</t>
  </si>
  <si>
    <t>14h20</t>
  </si>
  <si>
    <t>Fin séance 15h</t>
  </si>
  <si>
    <t>CP-CE1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</si>
</sst>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0000"/>
      <name val="Calibri"/>
      <family val="2"/>
      <charset val="1"/>
    </font>
    <font>
      <b/>
      <sz val="9"/>
      <name val="MS Sans Serif"/>
      <family val="2"/>
      <charset val="1"/>
    </font>
    <font>
      <b/>
      <sz val="8"/>
      <name val="MS Sans Serif"/>
      <charset val="1"/>
    </font>
    <font>
      <sz val="8"/>
      <color rgb="FF000000"/>
      <name val="Calibri"/>
      <family val="2"/>
      <charset val="1"/>
    </font>
    <font>
      <b/>
      <i/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i/>
      <sz val="12"/>
      <color rgb="FFFF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name val="Arial"/>
      <family val="2"/>
      <charset val="1"/>
    </font>
    <font>
      <sz val="9"/>
      <color rgb="FF545560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  <font>
      <i/>
      <sz val="11"/>
      <color rgb="FFFF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C0C0C0"/>
        <bgColor rgb="FF99CCFF"/>
      </patternFill>
    </fill>
    <fill>
      <patternFill patternType="solid">
        <fgColor rgb="FFE7E6E6"/>
        <bgColor rgb="FFDEEBF7"/>
      </patternFill>
    </fill>
    <fill>
      <patternFill patternType="solid">
        <fgColor theme="0"/>
        <bgColor rgb="FFDAE3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EEBF7"/>
      </patternFill>
    </fill>
    <fill>
      <patternFill patternType="solid">
        <fgColor theme="5" tint="0.59999389629810485"/>
        <bgColor rgb="FFDEEBF7"/>
      </patternFill>
    </fill>
    <fill>
      <patternFill patternType="solid">
        <fgColor theme="4" tint="0.59999389629810485"/>
        <bgColor rgb="FFDEEBF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rgb="FFDAE3F3"/>
      </patternFill>
    </fill>
    <fill>
      <patternFill patternType="solid">
        <fgColor rgb="FFFFE699"/>
        <bgColor rgb="FFFFCC99"/>
      </patternFill>
    </fill>
    <fill>
      <patternFill patternType="solid">
        <fgColor rgb="FFFFFFFF"/>
        <bgColor rgb="FFDEEBF7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7" fillId="0" borderId="0" applyBorder="0" applyProtection="0"/>
  </cellStyleXfs>
  <cellXfs count="101">
    <xf numFmtId="0" fontId="0" fillId="0" borderId="0" xfId="0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0" fillId="2" borderId="1" xfId="0" applyFont="1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2" borderId="0" xfId="0" applyFont="1" applyFill="1" applyAlignment="1">
      <alignment wrapText="1"/>
    </xf>
    <xf numFmtId="0" fontId="0" fillId="0" borderId="3" xfId="0" applyBorder="1"/>
    <xf numFmtId="0" fontId="0" fillId="0" borderId="4" xfId="0" applyBorder="1" applyAlignment="1">
      <alignment horizontal="center" vertical="center" textRotation="90"/>
    </xf>
    <xf numFmtId="0" fontId="2" fillId="0" borderId="5" xfId="0" applyFont="1" applyBorder="1" applyAlignment="1">
      <alignment horizontal="center"/>
    </xf>
    <xf numFmtId="0" fontId="0" fillId="2" borderId="6" xfId="0" applyFill="1" applyBorder="1"/>
    <xf numFmtId="0" fontId="0" fillId="3" borderId="0" xfId="0" applyFill="1" applyBorder="1"/>
    <xf numFmtId="0" fontId="0" fillId="0" borderId="7" xfId="0" applyBorder="1"/>
    <xf numFmtId="0" fontId="0" fillId="2" borderId="8" xfId="0" applyFill="1" applyBorder="1"/>
    <xf numFmtId="0" fontId="3" fillId="0" borderId="4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4" fillId="4" borderId="18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0" fillId="0" borderId="21" xfId="0" applyBorder="1"/>
    <xf numFmtId="0" fontId="5" fillId="5" borderId="1" xfId="0" applyFont="1" applyFill="1" applyBorder="1"/>
    <xf numFmtId="0" fontId="5" fillId="5" borderId="15" xfId="0" applyFont="1" applyFill="1" applyBorder="1"/>
    <xf numFmtId="0" fontId="5" fillId="6" borderId="15" xfId="0" applyFont="1" applyFill="1" applyBorder="1"/>
    <xf numFmtId="0" fontId="5" fillId="6" borderId="22" xfId="0" applyFont="1" applyFill="1" applyBorder="1"/>
    <xf numFmtId="0" fontId="5" fillId="6" borderId="23" xfId="0" applyFont="1" applyFill="1" applyBorder="1"/>
    <xf numFmtId="0" fontId="0" fillId="3" borderId="0" xfId="0" applyFill="1"/>
    <xf numFmtId="0" fontId="5" fillId="6" borderId="1" xfId="0" applyFont="1" applyFill="1" applyBorder="1"/>
    <xf numFmtId="0" fontId="5" fillId="6" borderId="2" xfId="0" applyFont="1" applyFill="1" applyBorder="1"/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26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4" fillId="6" borderId="19" xfId="0" applyFont="1" applyFill="1" applyBorder="1" applyAlignment="1">
      <alignment horizontal="center"/>
    </xf>
    <xf numFmtId="0" fontId="4" fillId="6" borderId="20" xfId="0" applyFont="1" applyFill="1" applyBorder="1" applyAlignment="1">
      <alignment horizontal="center"/>
    </xf>
    <xf numFmtId="0" fontId="4" fillId="6" borderId="27" xfId="0" applyFont="1" applyFill="1" applyBorder="1" applyAlignment="1">
      <alignment horizontal="center"/>
    </xf>
    <xf numFmtId="0" fontId="6" fillId="6" borderId="15" xfId="0" applyFont="1" applyFill="1" applyBorder="1"/>
    <xf numFmtId="0" fontId="5" fillId="6" borderId="28" xfId="0" applyFont="1" applyFill="1" applyBorder="1"/>
    <xf numFmtId="0" fontId="5" fillId="0" borderId="24" xfId="0" applyFont="1" applyBorder="1"/>
    <xf numFmtId="0" fontId="4" fillId="6" borderId="29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0" borderId="30" xfId="0" applyFont="1" applyBorder="1"/>
    <xf numFmtId="0" fontId="4" fillId="6" borderId="31" xfId="0" applyFont="1" applyFill="1" applyBorder="1" applyAlignment="1">
      <alignment horizontal="center"/>
    </xf>
    <xf numFmtId="0" fontId="7" fillId="6" borderId="15" xfId="0" applyFont="1" applyFill="1" applyBorder="1"/>
    <xf numFmtId="0" fontId="8" fillId="5" borderId="0" xfId="0" applyFont="1" applyFill="1"/>
    <xf numFmtId="0" fontId="0" fillId="5" borderId="0" xfId="0" applyFill="1"/>
    <xf numFmtId="0" fontId="0" fillId="5" borderId="0" xfId="0" applyFill="1" applyBorder="1"/>
    <xf numFmtId="0" fontId="10" fillId="0" borderId="33" xfId="0" applyFont="1" applyBorder="1"/>
    <xf numFmtId="0" fontId="0" fillId="0" borderId="34" xfId="0" applyBorder="1"/>
    <xf numFmtId="0" fontId="11" fillId="0" borderId="35" xfId="0" applyFont="1" applyBorder="1" applyAlignment="1">
      <alignment vertical="center"/>
    </xf>
    <xf numFmtId="0" fontId="10" fillId="0" borderId="12" xfId="0" applyFont="1" applyBorder="1"/>
    <xf numFmtId="0" fontId="0" fillId="0" borderId="36" xfId="0" applyBorder="1"/>
    <xf numFmtId="0" fontId="0" fillId="0" borderId="25" xfId="0" applyBorder="1"/>
    <xf numFmtId="0" fontId="10" fillId="0" borderId="0" xfId="0" applyFont="1" applyBorder="1"/>
    <xf numFmtId="0" fontId="12" fillId="8" borderId="37" xfId="0" applyFont="1" applyFill="1" applyBorder="1"/>
    <xf numFmtId="0" fontId="12" fillId="8" borderId="38" xfId="0" applyFont="1" applyFill="1" applyBorder="1" applyAlignment="1"/>
    <xf numFmtId="0" fontId="12" fillId="8" borderId="39" xfId="0" applyFont="1" applyFill="1" applyBorder="1" applyAlignment="1"/>
    <xf numFmtId="0" fontId="0" fillId="9" borderId="39" xfId="0" applyFill="1" applyBorder="1"/>
    <xf numFmtId="0" fontId="12" fillId="8" borderId="40" xfId="0" applyFont="1" applyFill="1" applyBorder="1" applyAlignment="1"/>
    <xf numFmtId="0" fontId="13" fillId="0" borderId="41" xfId="0" applyFont="1" applyBorder="1"/>
    <xf numFmtId="0" fontId="0" fillId="0" borderId="0" xfId="0" applyBorder="1"/>
    <xf numFmtId="0" fontId="14" fillId="0" borderId="26" xfId="0" applyFont="1" applyBorder="1"/>
    <xf numFmtId="0" fontId="15" fillId="0" borderId="41" xfId="0" applyFont="1" applyBorder="1" applyAlignment="1">
      <alignment vertical="center"/>
    </xf>
    <xf numFmtId="0" fontId="0" fillId="0" borderId="26" xfId="0" applyBorder="1"/>
    <xf numFmtId="0" fontId="12" fillId="10" borderId="42" xfId="0" applyFont="1" applyFill="1" applyBorder="1"/>
    <xf numFmtId="0" fontId="16" fillId="0" borderId="41" xfId="0" applyFont="1" applyBorder="1"/>
    <xf numFmtId="0" fontId="12" fillId="11" borderId="42" xfId="0" applyFont="1" applyFill="1" applyBorder="1" applyAlignment="1">
      <alignment vertical="center"/>
    </xf>
    <xf numFmtId="0" fontId="17" fillId="0" borderId="44" xfId="2" applyFont="1" applyBorder="1" applyAlignment="1" applyProtection="1">
      <alignment vertical="center"/>
    </xf>
    <xf numFmtId="0" fontId="0" fillId="0" borderId="45" xfId="0" applyBorder="1"/>
    <xf numFmtId="0" fontId="0" fillId="0" borderId="27" xfId="0" applyBorder="1"/>
    <xf numFmtId="0" fontId="10" fillId="12" borderId="44" xfId="0" applyFont="1" applyFill="1" applyBorder="1"/>
    <xf numFmtId="0" fontId="0" fillId="12" borderId="45" xfId="0" applyFill="1" applyBorder="1"/>
    <xf numFmtId="0" fontId="4" fillId="6" borderId="24" xfId="0" applyFont="1" applyFill="1" applyBorder="1" applyAlignment="1">
      <alignment horizontal="center"/>
    </xf>
    <xf numFmtId="0" fontId="0" fillId="0" borderId="46" xfId="0" applyBorder="1"/>
    <xf numFmtId="0" fontId="0" fillId="0" borderId="20" xfId="0" applyBorder="1"/>
    <xf numFmtId="0" fontId="4" fillId="4" borderId="19" xfId="1" applyNumberFormat="1" applyFont="1" applyFill="1" applyBorder="1" applyAlignment="1">
      <alignment horizontal="center"/>
    </xf>
    <xf numFmtId="0" fontId="4" fillId="7" borderId="26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4" fillId="7" borderId="19" xfId="0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12" fillId="10" borderId="43" xfId="0" applyFont="1" applyFill="1" applyBorder="1" applyAlignment="1">
      <alignment horizontal="center"/>
    </xf>
    <xf numFmtId="0" fontId="12" fillId="11" borderId="43" xfId="0" applyFont="1" applyFill="1" applyBorder="1" applyAlignment="1">
      <alignment horizontal="center" vertical="center" wrapText="1"/>
    </xf>
    <xf numFmtId="0" fontId="16" fillId="0" borderId="4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rco\Desktop\EPS\Piscines\00Brignais\Planning%20RS2020\Planning_Brignais_RS2020_VD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Période 1"/>
      <sheetName val="Période 2"/>
      <sheetName val="Période 3"/>
      <sheetName val="Communes"/>
      <sheetName val="classe"/>
    </sheetNames>
    <sheetDataSet>
      <sheetData sheetId="0">
        <row r="7">
          <cell r="B7" t="str">
            <v>Brignais J_Moulin</v>
          </cell>
          <cell r="C7" t="str">
            <v>Brignais J_Moulin</v>
          </cell>
          <cell r="H7" t="str">
            <v>Pierre Bénite</v>
          </cell>
          <cell r="N7" t="str">
            <v>Brignais St Clair Pri</v>
          </cell>
          <cell r="O7" t="str">
            <v>Brignais St Clair Pri</v>
          </cell>
        </row>
        <row r="8">
          <cell r="B8" t="str">
            <v>Mme Béal</v>
          </cell>
          <cell r="C8" t="str">
            <v>Mme Martinez/ Mmme Munier</v>
          </cell>
          <cell r="N8" t="str">
            <v>Mme Renninger</v>
          </cell>
          <cell r="O8" t="str">
            <v>Mme Marrel</v>
          </cell>
        </row>
        <row r="9">
          <cell r="B9" t="str">
            <v>CE1</v>
          </cell>
          <cell r="C9" t="str">
            <v>CP</v>
          </cell>
          <cell r="H9" t="str">
            <v>Paul Eluard</v>
          </cell>
          <cell r="N9" t="str">
            <v>CE1</v>
          </cell>
          <cell r="O9" t="str">
            <v>CE1</v>
          </cell>
        </row>
        <row r="10">
          <cell r="B10">
            <v>25</v>
          </cell>
          <cell r="C10">
            <v>21</v>
          </cell>
          <cell r="N10">
            <v>25</v>
          </cell>
          <cell r="O10">
            <v>26</v>
          </cell>
        </row>
        <row r="20">
          <cell r="B20" t="str">
            <v>Millery Elem</v>
          </cell>
          <cell r="C20" t="str">
            <v>Montagny du Garon</v>
          </cell>
          <cell r="F20" t="str">
            <v>Pierre Bénite</v>
          </cell>
          <cell r="G20" t="str">
            <v>Pierre Bénite</v>
          </cell>
          <cell r="J20" t="str">
            <v>Montagny du Garon</v>
          </cell>
          <cell r="K20" t="str">
            <v>Montagny du Garon</v>
          </cell>
          <cell r="N20" t="str">
            <v>Chaponost Deux chênes</v>
          </cell>
          <cell r="O20" t="str">
            <v>Brignais J_Cartier Elem</v>
          </cell>
        </row>
        <row r="21">
          <cell r="B21" t="str">
            <v>Mme Marsaud</v>
          </cell>
          <cell r="C21" t="str">
            <v>Mme Goutorbe</v>
          </cell>
          <cell r="J21" t="str">
            <v>Mme Pierrat</v>
          </cell>
          <cell r="K21" t="str">
            <v>Mr Sagnimorte</v>
          </cell>
          <cell r="O21" t="str">
            <v>Mme Serraille</v>
          </cell>
        </row>
        <row r="22">
          <cell r="B22" t="str">
            <v>CE1</v>
          </cell>
          <cell r="C22" t="str">
            <v xml:space="preserve">CP </v>
          </cell>
          <cell r="F22" t="str">
            <v>Paul Eluard</v>
          </cell>
          <cell r="G22" t="str">
            <v>Paul Eluard</v>
          </cell>
          <cell r="J22" t="str">
            <v>CE1/CE2</v>
          </cell>
          <cell r="K22" t="str">
            <v>CM1/CM2</v>
          </cell>
          <cell r="O22" t="str">
            <v>CP/CE1</v>
          </cell>
        </row>
        <row r="23">
          <cell r="B23">
            <v>27</v>
          </cell>
          <cell r="C23">
            <v>18</v>
          </cell>
          <cell r="J23" t="str">
            <v>11 et 13 = 24</v>
          </cell>
          <cell r="K23" t="str">
            <v>13 et 17</v>
          </cell>
        </row>
        <row r="33">
          <cell r="B33" t="str">
            <v>Chaponost Deux chênes</v>
          </cell>
          <cell r="C33" t="str">
            <v>Chaponost Deux chênes</v>
          </cell>
        </row>
        <row r="34">
          <cell r="B34" t="str">
            <v>M Kubiak</v>
          </cell>
          <cell r="C34" t="str">
            <v>Mme El Batal</v>
          </cell>
        </row>
        <row r="35">
          <cell r="B35" t="str">
            <v>CE1</v>
          </cell>
          <cell r="C35" t="str">
            <v>CE1</v>
          </cell>
        </row>
        <row r="36">
          <cell r="B36">
            <v>25</v>
          </cell>
          <cell r="C36">
            <v>24</v>
          </cell>
        </row>
        <row r="47">
          <cell r="D47" t="str">
            <v>Brignais St Clair Pri</v>
          </cell>
          <cell r="F47" t="str">
            <v>Chaponost Louis Martel</v>
          </cell>
          <cell r="G47" t="str">
            <v>Chaponost Louis Martel</v>
          </cell>
          <cell r="H47" t="str">
            <v>Chaponost Cordelière</v>
          </cell>
          <cell r="J47" t="str">
            <v>Brignais Fournion</v>
          </cell>
          <cell r="K47" t="str">
            <v>Brignais Fournion</v>
          </cell>
          <cell r="L47" t="str">
            <v>Brignais J_Cartier Mat</v>
          </cell>
        </row>
        <row r="48">
          <cell r="D48" t="str">
            <v>Mme Baux / Mme Baer</v>
          </cell>
          <cell r="F48" t="str">
            <v>Mme Duplan</v>
          </cell>
          <cell r="G48" t="str">
            <v>Mme Husson</v>
          </cell>
          <cell r="H48" t="str">
            <v>Mme Fillot / M.Martin</v>
          </cell>
          <cell r="J48" t="str">
            <v>Mme Cherblanc</v>
          </cell>
          <cell r="K48" t="str">
            <v>Mme Dutuit</v>
          </cell>
          <cell r="L48" t="str">
            <v>Mme Pelissier</v>
          </cell>
        </row>
        <row r="49">
          <cell r="D49" t="str">
            <v>GS</v>
          </cell>
          <cell r="F49" t="str">
            <v>CE1</v>
          </cell>
          <cell r="G49" t="str">
            <v>CE1</v>
          </cell>
          <cell r="H49" t="str">
            <v>GS</v>
          </cell>
          <cell r="J49" t="str">
            <v>CE1</v>
          </cell>
          <cell r="K49" t="str">
            <v>CP</v>
          </cell>
          <cell r="L49" t="str">
            <v>GS</v>
          </cell>
        </row>
        <row r="50">
          <cell r="D50">
            <v>30</v>
          </cell>
          <cell r="F50">
            <v>20</v>
          </cell>
          <cell r="G50">
            <v>19</v>
          </cell>
          <cell r="H50">
            <v>22</v>
          </cell>
          <cell r="J50" t="str">
            <v>25 + ULIS ?</v>
          </cell>
          <cell r="K50">
            <v>22</v>
          </cell>
        </row>
        <row r="60">
          <cell r="D60" t="str">
            <v>Chaponost Muguets</v>
          </cell>
          <cell r="H60" t="str">
            <v>Vourles Desargues</v>
          </cell>
          <cell r="J60" t="str">
            <v>Brignais J_Cartier Elem</v>
          </cell>
          <cell r="K60" t="str">
            <v>Brignais J_Cartier Elem</v>
          </cell>
        </row>
        <row r="61">
          <cell r="D61" t="str">
            <v>Mme Goyer</v>
          </cell>
          <cell r="H61" t="str">
            <v>Ibanez/Chevalier</v>
          </cell>
          <cell r="J61" t="str">
            <v>Mme Labbe</v>
          </cell>
          <cell r="K61" t="str">
            <v>Mme Cattet</v>
          </cell>
        </row>
        <row r="62">
          <cell r="D62" t="str">
            <v>GS</v>
          </cell>
          <cell r="H62" t="str">
            <v>GS</v>
          </cell>
          <cell r="J62" t="str">
            <v>CE1</v>
          </cell>
          <cell r="K62" t="str">
            <v>CM2</v>
          </cell>
        </row>
        <row r="63">
          <cell r="D63">
            <v>27</v>
          </cell>
          <cell r="H63">
            <v>19</v>
          </cell>
          <cell r="J63">
            <v>23</v>
          </cell>
          <cell r="K63">
            <v>26</v>
          </cell>
        </row>
        <row r="73">
          <cell r="D73" t="str">
            <v>Chaponost Muguets</v>
          </cell>
          <cell r="F73" t="str">
            <v>Millery St Vincent pri</v>
          </cell>
          <cell r="G73" t="str">
            <v>Millery Elem</v>
          </cell>
          <cell r="H73" t="str">
            <v>Brignais St Clair Pri</v>
          </cell>
          <cell r="J73" t="str">
            <v>Brignais Fournion</v>
          </cell>
          <cell r="K73" t="str">
            <v>Brignais Fournion</v>
          </cell>
        </row>
        <row r="74">
          <cell r="D74" t="str">
            <v>Mme Cade</v>
          </cell>
          <cell r="F74" t="str">
            <v>Mme Llata</v>
          </cell>
          <cell r="G74" t="str">
            <v>Mme Rizoud</v>
          </cell>
          <cell r="H74" t="str">
            <v>Mme Grataloup</v>
          </cell>
          <cell r="J74" t="str">
            <v>Mme Sbrava</v>
          </cell>
          <cell r="K74" t="str">
            <v>Mme Foury</v>
          </cell>
        </row>
        <row r="75">
          <cell r="D75" t="str">
            <v>GS</v>
          </cell>
          <cell r="F75" t="str">
            <v>CE1</v>
          </cell>
          <cell r="G75" t="str">
            <v>CE2-CM2</v>
          </cell>
          <cell r="H75" t="str">
            <v>GS</v>
          </cell>
          <cell r="J75" t="str">
            <v>CP</v>
          </cell>
          <cell r="K75" t="str">
            <v>CE1</v>
          </cell>
        </row>
        <row r="76">
          <cell r="D76">
            <v>28</v>
          </cell>
          <cell r="F76">
            <v>18</v>
          </cell>
          <cell r="G76" t="str">
            <v>17 et 6</v>
          </cell>
          <cell r="H76">
            <v>27</v>
          </cell>
          <cell r="J76">
            <v>21</v>
          </cell>
          <cell r="K76" t="str">
            <v>26 + ULIS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therine.lefevre@transdev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topLeftCell="C1" zoomScaleNormal="100" workbookViewId="0">
      <selection activeCell="L23" sqref="L23"/>
    </sheetView>
  </sheetViews>
  <sheetFormatPr baseColWidth="10" defaultRowHeight="15" x14ac:dyDescent="0.25"/>
  <cols>
    <col min="7" max="7" width="11.42578125" customWidth="1"/>
    <col min="8" max="8" width="17.140625" customWidth="1"/>
    <col min="9" max="9" width="6.7109375" customWidth="1"/>
    <col min="13" max="13" width="12.42578125" customWidth="1"/>
    <col min="14" max="14" width="16.85546875" customWidth="1"/>
    <col min="15" max="15" width="20.85546875" customWidth="1"/>
  </cols>
  <sheetData>
    <row r="1" spans="1:16" ht="45.75" thickBot="1" x14ac:dyDescent="0.3">
      <c r="B1" s="1" t="s">
        <v>0</v>
      </c>
      <c r="C1" s="2" t="s">
        <v>1</v>
      </c>
      <c r="D1" s="3" t="s">
        <v>2</v>
      </c>
      <c r="E1" s="4"/>
      <c r="F1" s="5" t="s">
        <v>3</v>
      </c>
      <c r="G1" s="2" t="s">
        <v>1</v>
      </c>
      <c r="H1" s="3" t="s">
        <v>2</v>
      </c>
      <c r="I1" s="4"/>
      <c r="J1" s="5" t="s">
        <v>3</v>
      </c>
      <c r="K1" s="2" t="s">
        <v>1</v>
      </c>
      <c r="L1" s="3" t="s">
        <v>2</v>
      </c>
      <c r="M1" s="4"/>
      <c r="N1" s="5" t="s">
        <v>3</v>
      </c>
      <c r="O1" s="2" t="s">
        <v>1</v>
      </c>
      <c r="P1" s="6" t="s">
        <v>2</v>
      </c>
    </row>
    <row r="2" spans="1:16" ht="27.75" thickTop="1" thickBot="1" x14ac:dyDescent="0.45">
      <c r="A2" s="7"/>
      <c r="B2" s="8"/>
      <c r="C2" s="9" t="s">
        <v>4</v>
      </c>
      <c r="D2" s="10"/>
      <c r="E2" s="11"/>
      <c r="F2" s="12"/>
      <c r="G2" s="9" t="s">
        <v>5</v>
      </c>
      <c r="H2" s="10"/>
      <c r="I2" s="11"/>
      <c r="J2" s="12"/>
      <c r="K2" s="9" t="s">
        <v>6</v>
      </c>
      <c r="L2" s="10"/>
      <c r="M2" s="11"/>
      <c r="N2" s="12"/>
      <c r="O2" s="9" t="s">
        <v>7</v>
      </c>
      <c r="P2" s="13"/>
    </row>
    <row r="3" spans="1:16" ht="15.75" thickTop="1" x14ac:dyDescent="0.25">
      <c r="A3" s="14" t="s">
        <v>8</v>
      </c>
      <c r="B3" s="15" t="str">
        <f>[1]Synthèse!B7</f>
        <v>Brignais J_Moulin</v>
      </c>
      <c r="C3" s="16" t="str">
        <f>[1]Synthèse!C7</f>
        <v>Brignais J_Moulin</v>
      </c>
      <c r="D3" s="17">
        <f>[1]Synthèse!D7</f>
        <v>0</v>
      </c>
      <c r="E3" s="18">
        <f>[1]Synthèse!E7</f>
        <v>0</v>
      </c>
      <c r="F3" s="15">
        <f>[1]Synthèse!F7</f>
        <v>0</v>
      </c>
      <c r="G3" s="16">
        <f>[1]Synthèse!G7</f>
        <v>0</v>
      </c>
      <c r="H3" s="17" t="str">
        <f>[1]Synthèse!H7</f>
        <v>Pierre Bénite</v>
      </c>
      <c r="I3" s="18">
        <f>[1]Synthèse!I7</f>
        <v>0</v>
      </c>
      <c r="J3" s="15">
        <f>[1]Synthèse!J7</f>
        <v>0</v>
      </c>
      <c r="K3" s="16">
        <f>[1]Synthèse!K7</f>
        <v>0</v>
      </c>
      <c r="L3" s="17">
        <f>[1]Synthèse!L7</f>
        <v>0</v>
      </c>
      <c r="M3" s="18">
        <f>[1]Synthèse!M7</f>
        <v>0</v>
      </c>
      <c r="N3" s="15" t="str">
        <f>[1]Synthèse!N7</f>
        <v>Brignais St Clair Pri</v>
      </c>
      <c r="O3" s="16" t="str">
        <f>[1]Synthèse!O7</f>
        <v>Brignais St Clair Pri</v>
      </c>
      <c r="P3" s="17">
        <f>[1]Synthèse!P7</f>
        <v>0</v>
      </c>
    </row>
    <row r="4" spans="1:16" x14ac:dyDescent="0.25">
      <c r="A4" s="19" t="s">
        <v>9</v>
      </c>
      <c r="B4" s="20" t="str">
        <f>[1]Synthèse!B8</f>
        <v>Mme Béal</v>
      </c>
      <c r="C4" s="21" t="str">
        <f>[1]Synthèse!C8</f>
        <v>Mme Martinez/ Mmme Munier</v>
      </c>
      <c r="D4" s="22">
        <f>[1]Synthèse!D8</f>
        <v>0</v>
      </c>
      <c r="E4" s="23">
        <f>[1]Synthèse!E8</f>
        <v>0</v>
      </c>
      <c r="F4" s="20">
        <f>[1]Synthèse!F8</f>
        <v>0</v>
      </c>
      <c r="G4" s="21">
        <f>[1]Synthèse!G8</f>
        <v>0</v>
      </c>
      <c r="H4" s="22">
        <f>[1]Synthèse!H8</f>
        <v>0</v>
      </c>
      <c r="I4" s="23">
        <f>[1]Synthèse!I8</f>
        <v>0</v>
      </c>
      <c r="J4" s="20">
        <f>[1]Synthèse!J8</f>
        <v>0</v>
      </c>
      <c r="K4" s="21">
        <f>[1]Synthèse!K8</f>
        <v>0</v>
      </c>
      <c r="L4" s="22">
        <f>[1]Synthèse!L8</f>
        <v>0</v>
      </c>
      <c r="M4" s="23">
        <f>[1]Synthèse!M8</f>
        <v>0</v>
      </c>
      <c r="N4" s="20" t="str">
        <f>[1]Synthèse!N8</f>
        <v>Mme Renninger</v>
      </c>
      <c r="O4" s="21" t="str">
        <f>[1]Synthèse!O8</f>
        <v>Mme Marrel</v>
      </c>
      <c r="P4" s="22">
        <f>[1]Synthèse!P8</f>
        <v>0</v>
      </c>
    </row>
    <row r="5" spans="1:16" x14ac:dyDescent="0.25">
      <c r="A5" s="19"/>
      <c r="B5" s="20" t="str">
        <f>[1]Synthèse!B9</f>
        <v>CE1</v>
      </c>
      <c r="C5" s="21" t="str">
        <f>[1]Synthèse!C9</f>
        <v>CP</v>
      </c>
      <c r="D5" s="22">
        <f>[1]Synthèse!D9</f>
        <v>0</v>
      </c>
      <c r="E5" s="23">
        <f>[1]Synthèse!E9</f>
        <v>0</v>
      </c>
      <c r="F5" s="20">
        <f>[1]Synthèse!F9</f>
        <v>0</v>
      </c>
      <c r="G5" s="21">
        <f>[1]Synthèse!G9</f>
        <v>0</v>
      </c>
      <c r="H5" s="22" t="str">
        <f>[1]Synthèse!H9</f>
        <v>Paul Eluard</v>
      </c>
      <c r="I5" s="23">
        <f>[1]Synthèse!I9</f>
        <v>0</v>
      </c>
      <c r="J5" s="20">
        <f>[1]Synthèse!J9</f>
        <v>0</v>
      </c>
      <c r="K5" s="21">
        <f>[1]Synthèse!K9</f>
        <v>0</v>
      </c>
      <c r="L5" s="22">
        <f>[1]Synthèse!L9</f>
        <v>0</v>
      </c>
      <c r="M5" s="23">
        <f>[1]Synthèse!M9</f>
        <v>0</v>
      </c>
      <c r="N5" s="20" t="str">
        <f>[1]Synthèse!N9</f>
        <v>CE1</v>
      </c>
      <c r="O5" s="21" t="str">
        <f>[1]Synthèse!O9</f>
        <v>CE1</v>
      </c>
      <c r="P5" s="22">
        <f>[1]Synthèse!P9</f>
        <v>0</v>
      </c>
    </row>
    <row r="6" spans="1:16" ht="15.75" thickBot="1" x14ac:dyDescent="0.3">
      <c r="A6" s="24" t="s">
        <v>10</v>
      </c>
      <c r="B6" s="25">
        <f>[1]Synthèse!B10</f>
        <v>25</v>
      </c>
      <c r="C6" s="26">
        <f>[1]Synthèse!C10</f>
        <v>21</v>
      </c>
      <c r="D6" s="27">
        <f>[1]Synthèse!D10</f>
        <v>0</v>
      </c>
      <c r="E6" s="23">
        <f>[1]Synthèse!E10</f>
        <v>0</v>
      </c>
      <c r="F6" s="25">
        <f>[1]Synthèse!F10</f>
        <v>0</v>
      </c>
      <c r="G6" s="26">
        <f>[1]Synthèse!G10</f>
        <v>0</v>
      </c>
      <c r="H6" s="27">
        <f>[1]Synthèse!H10</f>
        <v>0</v>
      </c>
      <c r="I6" s="23">
        <f>[1]Synthèse!I10</f>
        <v>0</v>
      </c>
      <c r="J6" s="25">
        <f>[1]Synthèse!J10</f>
        <v>0</v>
      </c>
      <c r="K6" s="26">
        <f>[1]Synthèse!K10</f>
        <v>0</v>
      </c>
      <c r="L6" s="27">
        <f>[1]Synthèse!L10</f>
        <v>0</v>
      </c>
      <c r="M6" s="23">
        <f>[1]Synthèse!M10</f>
        <v>0</v>
      </c>
      <c r="N6" s="25">
        <f>[1]Synthèse!N10</f>
        <v>25</v>
      </c>
      <c r="O6" s="26">
        <f>[1]Synthèse!O10</f>
        <v>26</v>
      </c>
      <c r="P6" s="27">
        <f>[1]Synthèse!P10</f>
        <v>0</v>
      </c>
    </row>
    <row r="7" spans="1:16" ht="15.75" thickBot="1" x14ac:dyDescent="0.3">
      <c r="A7" s="28"/>
      <c r="B7" s="29"/>
      <c r="C7" s="30"/>
      <c r="D7" s="31"/>
      <c r="E7" s="31"/>
      <c r="F7" s="31"/>
      <c r="G7" s="31"/>
      <c r="H7" s="31"/>
      <c r="I7" s="31"/>
      <c r="J7" s="31"/>
      <c r="K7" s="31"/>
      <c r="L7" s="31"/>
      <c r="M7" s="31"/>
      <c r="N7" s="30"/>
      <c r="O7" s="30"/>
      <c r="P7" s="32"/>
    </row>
    <row r="8" spans="1:16" ht="15.75" thickTop="1" x14ac:dyDescent="0.25">
      <c r="A8" s="14" t="s">
        <v>11</v>
      </c>
      <c r="B8" s="15" t="str">
        <f>[1]Synthèse!B20</f>
        <v>Millery Elem</v>
      </c>
      <c r="C8" s="16" t="str">
        <f>[1]Synthèse!C20</f>
        <v>Montagny du Garon</v>
      </c>
      <c r="D8" s="17">
        <f>[1]Synthèse!D20</f>
        <v>0</v>
      </c>
      <c r="E8" s="23">
        <f>[1]Synthèse!E20</f>
        <v>0</v>
      </c>
      <c r="F8" s="15" t="str">
        <f>[1]Synthèse!F20</f>
        <v>Pierre Bénite</v>
      </c>
      <c r="G8" s="16" t="str">
        <f>[1]Synthèse!G20</f>
        <v>Pierre Bénite</v>
      </c>
      <c r="H8" s="17">
        <f>[1]Synthèse!H20</f>
        <v>0</v>
      </c>
      <c r="I8" s="23">
        <f>[1]Synthèse!I20</f>
        <v>0</v>
      </c>
      <c r="J8" s="15" t="str">
        <f>[1]Synthèse!J20</f>
        <v>Montagny du Garon</v>
      </c>
      <c r="K8" s="16" t="str">
        <f>[1]Synthèse!K20</f>
        <v>Montagny du Garon</v>
      </c>
      <c r="L8" s="17">
        <f>[1]Synthèse!L20</f>
        <v>0</v>
      </c>
      <c r="M8" s="23">
        <f>[1]Synthèse!M20</f>
        <v>0</v>
      </c>
      <c r="N8" s="16" t="str">
        <f>[1]Synthèse!N20</f>
        <v>Chaponost Deux chênes</v>
      </c>
      <c r="O8" s="16" t="str">
        <f>[1]Synthèse!O20</f>
        <v>Brignais J_Cartier Elem</v>
      </c>
      <c r="P8" s="17">
        <f>[1]Synthèse!P20</f>
        <v>0</v>
      </c>
    </row>
    <row r="9" spans="1:16" x14ac:dyDescent="0.25">
      <c r="A9" s="19" t="s">
        <v>9</v>
      </c>
      <c r="B9" s="20" t="str">
        <f>[1]Synthèse!B21</f>
        <v>Mme Marsaud</v>
      </c>
      <c r="C9" s="21" t="str">
        <f>[1]Synthèse!C21</f>
        <v>Mme Goutorbe</v>
      </c>
      <c r="D9" s="22">
        <f>[1]Synthèse!D21</f>
        <v>0</v>
      </c>
      <c r="E9" s="23">
        <f>[1]Synthèse!E21</f>
        <v>0</v>
      </c>
      <c r="F9" s="20">
        <f>[1]Synthèse!F21</f>
        <v>0</v>
      </c>
      <c r="G9" s="21">
        <f>[1]Synthèse!G21</f>
        <v>0</v>
      </c>
      <c r="H9" s="22">
        <f>[1]Synthèse!H21</f>
        <v>0</v>
      </c>
      <c r="I9" s="23">
        <f>[1]Synthèse!I21</f>
        <v>0</v>
      </c>
      <c r="J9" s="20" t="str">
        <f>[1]Synthèse!J21</f>
        <v>Mme Pierrat</v>
      </c>
      <c r="K9" s="21" t="str">
        <f>[1]Synthèse!K21</f>
        <v>Mr Sagnimorte</v>
      </c>
      <c r="L9" s="22">
        <f>[1]Synthèse!L21</f>
        <v>0</v>
      </c>
      <c r="M9" s="23">
        <f>[1]Synthèse!M21</f>
        <v>0</v>
      </c>
      <c r="N9" s="21">
        <f>[1]Synthèse!N21</f>
        <v>0</v>
      </c>
      <c r="O9" s="21" t="str">
        <f>[1]Synthèse!O21</f>
        <v>Mme Serraille</v>
      </c>
      <c r="P9" s="22">
        <f>[1]Synthèse!P21</f>
        <v>0</v>
      </c>
    </row>
    <row r="10" spans="1:16" x14ac:dyDescent="0.25">
      <c r="A10" s="19"/>
      <c r="B10" s="20" t="str">
        <f>[1]Synthèse!B22</f>
        <v>CE1</v>
      </c>
      <c r="C10" s="21" t="str">
        <f>[1]Synthèse!C22</f>
        <v xml:space="preserve">CP </v>
      </c>
      <c r="D10" s="22">
        <f>[1]Synthèse!D22</f>
        <v>0</v>
      </c>
      <c r="E10" s="23">
        <f>[1]Synthèse!E22</f>
        <v>0</v>
      </c>
      <c r="F10" s="20" t="str">
        <f>[1]Synthèse!F22</f>
        <v>Paul Eluard</v>
      </c>
      <c r="G10" s="21" t="str">
        <f>[1]Synthèse!G22</f>
        <v>Paul Eluard</v>
      </c>
      <c r="H10" s="22">
        <f>[1]Synthèse!H22</f>
        <v>0</v>
      </c>
      <c r="I10" s="23">
        <f>[1]Synthèse!I22</f>
        <v>0</v>
      </c>
      <c r="J10" s="20" t="str">
        <f>[1]Synthèse!J22</f>
        <v>CE1/CE2</v>
      </c>
      <c r="K10" s="21" t="str">
        <f>[1]Synthèse!K22</f>
        <v>CM1/CM2</v>
      </c>
      <c r="L10" s="22">
        <f>[1]Synthèse!L22</f>
        <v>0</v>
      </c>
      <c r="M10" s="23">
        <f>[1]Synthèse!M22</f>
        <v>0</v>
      </c>
      <c r="N10" s="21" t="s">
        <v>40</v>
      </c>
      <c r="O10" s="21" t="str">
        <f>[1]Synthèse!O22</f>
        <v>CP/CE1</v>
      </c>
      <c r="P10" s="22">
        <f>[1]Synthèse!P22</f>
        <v>0</v>
      </c>
    </row>
    <row r="11" spans="1:16" ht="15.75" thickBot="1" x14ac:dyDescent="0.3">
      <c r="A11" s="24" t="s">
        <v>12</v>
      </c>
      <c r="B11" s="25">
        <f>[1]Synthèse!B23</f>
        <v>27</v>
      </c>
      <c r="C11" s="26">
        <f>[1]Synthèse!C23</f>
        <v>18</v>
      </c>
      <c r="D11" s="27">
        <f>[1]Synthèse!D23</f>
        <v>0</v>
      </c>
      <c r="E11" s="23">
        <f>[1]Synthèse!E23</f>
        <v>0</v>
      </c>
      <c r="F11" s="25">
        <f>[1]Synthèse!F23</f>
        <v>0</v>
      </c>
      <c r="G11" s="26">
        <f>[1]Synthèse!G23</f>
        <v>0</v>
      </c>
      <c r="H11" s="27">
        <f>[1]Synthèse!H23</f>
        <v>0</v>
      </c>
      <c r="I11" s="23">
        <f>[1]Synthèse!I23</f>
        <v>0</v>
      </c>
      <c r="J11" s="25" t="str">
        <f>[1]Synthèse!J23</f>
        <v>11 et 13 = 24</v>
      </c>
      <c r="K11" s="26" t="str">
        <f>[1]Synthèse!K23</f>
        <v>13 et 17</v>
      </c>
      <c r="L11" s="27">
        <f>[1]Synthèse!L23</f>
        <v>0</v>
      </c>
      <c r="M11" s="23">
        <f>[1]Synthèse!M23</f>
        <v>0</v>
      </c>
      <c r="N11" s="89">
        <v>21</v>
      </c>
      <c r="O11" s="26">
        <v>21</v>
      </c>
      <c r="P11" s="27">
        <f>[1]Synthèse!P23</f>
        <v>0</v>
      </c>
    </row>
    <row r="12" spans="1:16" ht="15.75" thickBot="1" x14ac:dyDescent="0.3">
      <c r="A12" s="28"/>
      <c r="B12" s="29"/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0"/>
      <c r="O12" s="30"/>
      <c r="P12" s="33"/>
    </row>
    <row r="13" spans="1:16" ht="15.75" thickTop="1" x14ac:dyDescent="0.25">
      <c r="A13" s="14" t="s">
        <v>12</v>
      </c>
      <c r="B13" s="15" t="str">
        <f>[1]Synthèse!B33</f>
        <v>Chaponost Deux chênes</v>
      </c>
      <c r="C13" s="16" t="str">
        <f>[1]Synthèse!C33</f>
        <v>Chaponost Deux chênes</v>
      </c>
      <c r="D13" s="17">
        <f>[1]Synthèse!D33</f>
        <v>0</v>
      </c>
      <c r="E13" s="23">
        <f>[1]Synthèse!E33</f>
        <v>0</v>
      </c>
      <c r="F13" s="15">
        <f>[1]Synthèse!F33</f>
        <v>0</v>
      </c>
      <c r="G13" s="16">
        <f>[1]Synthèse!G33</f>
        <v>0</v>
      </c>
      <c r="H13" s="17">
        <f>[1]Synthèse!H33</f>
        <v>0</v>
      </c>
      <c r="I13" s="23">
        <f>[1]Synthèse!I33</f>
        <v>0</v>
      </c>
      <c r="J13" s="15">
        <f>[1]Synthèse!J33</f>
        <v>0</v>
      </c>
      <c r="K13" s="16">
        <f>[1]Synthèse!K33</f>
        <v>0</v>
      </c>
      <c r="L13" s="17">
        <f>[1]Synthèse!L33</f>
        <v>0</v>
      </c>
      <c r="M13" s="23">
        <f>[1]Synthèse!M33</f>
        <v>0</v>
      </c>
      <c r="N13" s="15">
        <f>[1]Synthèse!N33</f>
        <v>0</v>
      </c>
      <c r="O13" s="16">
        <f>[1]Synthèse!O33</f>
        <v>0</v>
      </c>
      <c r="P13" s="17">
        <f>[1]Synthèse!P33</f>
        <v>0</v>
      </c>
    </row>
    <row r="14" spans="1:16" x14ac:dyDescent="0.25">
      <c r="A14" s="19" t="s">
        <v>9</v>
      </c>
      <c r="B14" s="20" t="str">
        <f>[1]Synthèse!B34</f>
        <v>M Kubiak</v>
      </c>
      <c r="C14" s="21" t="str">
        <f>[1]Synthèse!C34</f>
        <v>Mme El Batal</v>
      </c>
      <c r="D14" s="22">
        <f>[1]Synthèse!D34</f>
        <v>0</v>
      </c>
      <c r="E14" s="23">
        <f>[1]Synthèse!E34</f>
        <v>0</v>
      </c>
      <c r="F14" s="20">
        <f>[1]Synthèse!F34</f>
        <v>0</v>
      </c>
      <c r="G14" s="21">
        <f>[1]Synthèse!G34</f>
        <v>0</v>
      </c>
      <c r="H14" s="22">
        <f>[1]Synthèse!H34</f>
        <v>0</v>
      </c>
      <c r="I14" s="23">
        <f>[1]Synthèse!I34</f>
        <v>0</v>
      </c>
      <c r="J14" s="20">
        <f>[1]Synthèse!J34</f>
        <v>0</v>
      </c>
      <c r="K14" s="21">
        <f>[1]Synthèse!K34</f>
        <v>0</v>
      </c>
      <c r="L14" s="22">
        <f>[1]Synthèse!L34</f>
        <v>0</v>
      </c>
      <c r="M14" s="23">
        <f>[1]Synthèse!M34</f>
        <v>0</v>
      </c>
      <c r="N14" s="20">
        <f>[1]Synthèse!N34</f>
        <v>0</v>
      </c>
      <c r="O14" s="21">
        <f>[1]Synthèse!O34</f>
        <v>0</v>
      </c>
      <c r="P14" s="22">
        <f>[1]Synthèse!P34</f>
        <v>0</v>
      </c>
    </row>
    <row r="15" spans="1:16" x14ac:dyDescent="0.25">
      <c r="A15" s="19"/>
      <c r="B15" s="20" t="str">
        <f>[1]Synthèse!B35</f>
        <v>CE1</v>
      </c>
      <c r="C15" s="21" t="str">
        <f>[1]Synthèse!C35</f>
        <v>CE1</v>
      </c>
      <c r="D15" s="22">
        <f>[1]Synthèse!D35</f>
        <v>0</v>
      </c>
      <c r="E15" s="23">
        <f>[1]Synthèse!E35</f>
        <v>0</v>
      </c>
      <c r="F15" s="20">
        <f>[1]Synthèse!F35</f>
        <v>0</v>
      </c>
      <c r="G15" s="21">
        <f>[1]Synthèse!G35</f>
        <v>0</v>
      </c>
      <c r="H15" s="22">
        <f>[1]Synthèse!H35</f>
        <v>0</v>
      </c>
      <c r="I15" s="23">
        <f>[1]Synthèse!I35</f>
        <v>0</v>
      </c>
      <c r="J15" s="20">
        <f>[1]Synthèse!J35</f>
        <v>0</v>
      </c>
      <c r="K15" s="21">
        <f>[1]Synthèse!K35</f>
        <v>0</v>
      </c>
      <c r="L15" s="22">
        <f>[1]Synthèse!L35</f>
        <v>0</v>
      </c>
      <c r="M15" s="23">
        <f>[1]Synthèse!M35</f>
        <v>0</v>
      </c>
      <c r="N15" s="20">
        <f>[1]Synthèse!N35</f>
        <v>0</v>
      </c>
      <c r="O15" s="21">
        <f>[1]Synthèse!O35</f>
        <v>0</v>
      </c>
      <c r="P15" s="22">
        <f>[1]Synthèse!P35</f>
        <v>0</v>
      </c>
    </row>
    <row r="16" spans="1:16" ht="15.75" thickBot="1" x14ac:dyDescent="0.3">
      <c r="A16" s="24" t="s">
        <v>13</v>
      </c>
      <c r="B16" s="25">
        <f>[1]Synthèse!B36</f>
        <v>25</v>
      </c>
      <c r="C16" s="26">
        <f>[1]Synthèse!C36</f>
        <v>24</v>
      </c>
      <c r="D16" s="27">
        <f>[1]Synthèse!D36</f>
        <v>0</v>
      </c>
      <c r="E16" s="23">
        <f>[1]Synthèse!E36</f>
        <v>0</v>
      </c>
      <c r="F16" s="25">
        <f>[1]Synthèse!F36</f>
        <v>0</v>
      </c>
      <c r="G16" s="26">
        <f>[1]Synthèse!G36</f>
        <v>0</v>
      </c>
      <c r="H16" s="27">
        <f>[1]Synthèse!H36</f>
        <v>0</v>
      </c>
      <c r="I16" s="23">
        <f>[1]Synthèse!I36</f>
        <v>0</v>
      </c>
      <c r="J16" s="25">
        <f>[1]Synthèse!J36</f>
        <v>0</v>
      </c>
      <c r="K16" s="26">
        <f>[1]Synthèse!K36</f>
        <v>0</v>
      </c>
      <c r="L16" s="27">
        <f>[1]Synthèse!L36</f>
        <v>0</v>
      </c>
      <c r="M16" s="23">
        <f>[1]Synthèse!M36</f>
        <v>0</v>
      </c>
      <c r="N16" s="25">
        <f>[1]Synthèse!N36</f>
        <v>0</v>
      </c>
      <c r="O16" s="26">
        <f>[1]Synthèse!O36</f>
        <v>0</v>
      </c>
      <c r="P16" s="27">
        <f>[1]Synthèse!P36</f>
        <v>0</v>
      </c>
    </row>
    <row r="17" spans="1:16" x14ac:dyDescent="0.25">
      <c r="A17" s="34"/>
      <c r="B17" s="35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6"/>
    </row>
    <row r="18" spans="1:16" ht="15.75" thickBot="1" x14ac:dyDescent="0.3">
      <c r="A18" s="34"/>
      <c r="B18" s="35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6"/>
    </row>
    <row r="19" spans="1:16" ht="15.75" thickTop="1" x14ac:dyDescent="0.25">
      <c r="A19" s="14" t="s">
        <v>14</v>
      </c>
      <c r="B19" s="37">
        <f>[1]Synthèse!B47</f>
        <v>0</v>
      </c>
      <c r="C19" s="38">
        <f>[1]Synthèse!C47</f>
        <v>0</v>
      </c>
      <c r="D19" s="39" t="str">
        <f>[1]Synthèse!D47</f>
        <v>Brignais St Clair Pri</v>
      </c>
      <c r="E19" s="40">
        <f>[1]Synthèse!E47</f>
        <v>0</v>
      </c>
      <c r="F19" s="37" t="str">
        <f>[1]Synthèse!F47</f>
        <v>Chaponost Louis Martel</v>
      </c>
      <c r="G19" s="38" t="str">
        <f>[1]Synthèse!G47</f>
        <v>Chaponost Louis Martel</v>
      </c>
      <c r="H19" s="39" t="str">
        <f>[1]Synthèse!H47</f>
        <v>Chaponost Cordelière</v>
      </c>
      <c r="I19" s="40">
        <f>[1]Synthèse!I47</f>
        <v>0</v>
      </c>
      <c r="J19" s="37" t="str">
        <f>[1]Synthèse!J47</f>
        <v>Brignais Fournion</v>
      </c>
      <c r="K19" s="38" t="str">
        <f>[1]Synthèse!K47</f>
        <v>Brignais Fournion</v>
      </c>
      <c r="L19" s="87"/>
      <c r="M19" s="86"/>
      <c r="N19" s="37">
        <f>[1]Synthèse!N47</f>
        <v>0</v>
      </c>
      <c r="O19" s="38">
        <f>[1]Synthèse!O47</f>
        <v>0</v>
      </c>
      <c r="P19" s="41">
        <f>[1]Synthèse!P47</f>
        <v>0</v>
      </c>
    </row>
    <row r="20" spans="1:16" ht="15.75" thickBot="1" x14ac:dyDescent="0.3">
      <c r="A20" s="19" t="s">
        <v>9</v>
      </c>
      <c r="B20" s="42">
        <f>[1]Synthèse!B48</f>
        <v>0</v>
      </c>
      <c r="C20" s="43">
        <f>[1]Synthèse!C48</f>
        <v>0</v>
      </c>
      <c r="D20" s="44" t="str">
        <f>[1]Synthèse!D48</f>
        <v>Mme Baux / Mme Baer</v>
      </c>
      <c r="E20" s="40">
        <f>[1]Synthèse!E48</f>
        <v>0</v>
      </c>
      <c r="F20" s="42" t="str">
        <f>[1]Synthèse!F48</f>
        <v>Mme Duplan</v>
      </c>
      <c r="G20" s="43" t="str">
        <f>[1]Synthèse!G48</f>
        <v>Mme Husson</v>
      </c>
      <c r="H20" s="44" t="str">
        <f>[1]Synthèse!H48</f>
        <v>Mme Fillot / M.Martin</v>
      </c>
      <c r="I20" s="40">
        <f>[1]Synthèse!I48</f>
        <v>0</v>
      </c>
      <c r="J20" s="42" t="str">
        <f>[1]Synthèse!J48</f>
        <v>Mme Cherblanc</v>
      </c>
      <c r="K20" s="43" t="str">
        <f>[1]Synthèse!K48</f>
        <v>Mme Dutuit</v>
      </c>
      <c r="L20" s="88"/>
      <c r="M20" s="86"/>
      <c r="N20" s="42">
        <f>[1]Synthèse!N48</f>
        <v>0</v>
      </c>
      <c r="O20" s="43">
        <f>[1]Synthèse!O48</f>
        <v>0</v>
      </c>
      <c r="P20" s="45">
        <f>[1]Synthèse!P48</f>
        <v>0</v>
      </c>
    </row>
    <row r="21" spans="1:16" x14ac:dyDescent="0.25">
      <c r="A21" s="19"/>
      <c r="B21" s="42">
        <f>[1]Synthèse!B49</f>
        <v>0</v>
      </c>
      <c r="C21" s="43">
        <f>[1]Synthèse!C49</f>
        <v>0</v>
      </c>
      <c r="D21" s="44" t="str">
        <f>[1]Synthèse!D49</f>
        <v>GS</v>
      </c>
      <c r="E21" s="40">
        <f>[1]Synthèse!E49</f>
        <v>0</v>
      </c>
      <c r="F21" s="42" t="str">
        <f>[1]Synthèse!F49</f>
        <v>CE1</v>
      </c>
      <c r="G21" s="43" t="str">
        <f>[1]Synthèse!G49</f>
        <v>CE1</v>
      </c>
      <c r="H21" s="44" t="str">
        <f>[1]Synthèse!H49</f>
        <v>GS</v>
      </c>
      <c r="I21" s="40">
        <f>[1]Synthèse!I49</f>
        <v>0</v>
      </c>
      <c r="J21" s="42" t="str">
        <f>[1]Synthèse!J49</f>
        <v>CE1</v>
      </c>
      <c r="K21" s="43" t="str">
        <f>[1]Synthèse!K49</f>
        <v>CP</v>
      </c>
      <c r="L21" s="91" t="str">
        <f>[1]Synthèse!L47</f>
        <v>Brignais J_Cartier Mat</v>
      </c>
      <c r="M21" s="90" t="s">
        <v>37</v>
      </c>
      <c r="N21" s="42">
        <f>[1]Synthèse!N49</f>
        <v>0</v>
      </c>
      <c r="O21" s="43">
        <f>[1]Synthèse!O49</f>
        <v>0</v>
      </c>
      <c r="P21" s="45">
        <f>[1]Synthèse!P49</f>
        <v>0</v>
      </c>
    </row>
    <row r="22" spans="1:16" ht="15.75" thickBot="1" x14ac:dyDescent="0.3">
      <c r="A22" s="24" t="s">
        <v>15</v>
      </c>
      <c r="B22" s="46">
        <f>[1]Synthèse!B50</f>
        <v>0</v>
      </c>
      <c r="C22" s="47">
        <f>[1]Synthèse!C50</f>
        <v>0</v>
      </c>
      <c r="D22" s="48">
        <f>[1]Synthèse!D50</f>
        <v>30</v>
      </c>
      <c r="E22" s="40">
        <f>[1]Synthèse!E50</f>
        <v>0</v>
      </c>
      <c r="F22" s="46">
        <f>[1]Synthèse!F50</f>
        <v>20</v>
      </c>
      <c r="G22" s="47">
        <f>[1]Synthèse!G50</f>
        <v>19</v>
      </c>
      <c r="H22" s="48">
        <f>[1]Synthèse!H50</f>
        <v>22</v>
      </c>
      <c r="I22" s="40">
        <f>[1]Synthèse!I50</f>
        <v>0</v>
      </c>
      <c r="J22" s="46" t="str">
        <f>[1]Synthèse!J50</f>
        <v>25 + ULIS ?</v>
      </c>
      <c r="K22" s="47">
        <f>[1]Synthèse!K50</f>
        <v>22</v>
      </c>
      <c r="L22" s="92" t="str">
        <f>[1]Synthèse!L48</f>
        <v>Mme Pelissier</v>
      </c>
      <c r="M22" s="90" t="s">
        <v>38</v>
      </c>
      <c r="N22" s="46">
        <f>[1]Synthèse!N50</f>
        <v>0</v>
      </c>
      <c r="O22" s="47">
        <f>[1]Synthèse!O50</f>
        <v>0</v>
      </c>
      <c r="P22" s="49">
        <f>[1]Synthèse!P50</f>
        <v>0</v>
      </c>
    </row>
    <row r="23" spans="1:16" ht="15.75" thickBot="1" x14ac:dyDescent="0.3">
      <c r="A23" s="28"/>
      <c r="B23" s="35"/>
      <c r="C23" s="31"/>
      <c r="D23" s="50"/>
      <c r="E23" s="31"/>
      <c r="F23" s="30"/>
      <c r="G23" s="30"/>
      <c r="H23" s="50"/>
      <c r="I23" s="31"/>
      <c r="J23" s="30"/>
      <c r="K23" s="30"/>
      <c r="L23" s="92" t="str">
        <f>[1]Synthèse!L49</f>
        <v>GS</v>
      </c>
      <c r="M23" s="90" t="s">
        <v>39</v>
      </c>
      <c r="N23" s="51"/>
      <c r="O23" s="35"/>
      <c r="P23" s="36"/>
    </row>
    <row r="24" spans="1:16" ht="16.5" thickTop="1" thickBot="1" x14ac:dyDescent="0.3">
      <c r="A24" s="14" t="s">
        <v>15</v>
      </c>
      <c r="B24" s="37">
        <f>[1]Synthèse!B60</f>
        <v>0</v>
      </c>
      <c r="C24" s="38">
        <f>[1]Synthèse!C60</f>
        <v>0</v>
      </c>
      <c r="D24" s="39" t="str">
        <f>[1]Synthèse!D60</f>
        <v>Chaponost Muguets</v>
      </c>
      <c r="E24" s="40">
        <f>[1]Synthèse!E60</f>
        <v>0</v>
      </c>
      <c r="F24" s="37">
        <f>[1]Synthèse!F60</f>
        <v>0</v>
      </c>
      <c r="G24" s="38">
        <f>[1]Synthèse!G60</f>
        <v>0</v>
      </c>
      <c r="H24" s="39" t="str">
        <f>[1]Synthèse!H60</f>
        <v>Vourles Desargues</v>
      </c>
      <c r="I24" s="40">
        <f>[1]Synthèse!I60</f>
        <v>0</v>
      </c>
      <c r="J24" s="37" t="str">
        <f>[1]Synthèse!J60</f>
        <v>Brignais J_Cartier Elem</v>
      </c>
      <c r="K24" s="38" t="str">
        <f>[1]Synthèse!K60</f>
        <v>Brignais J_Cartier Elem</v>
      </c>
      <c r="L24" s="93">
        <v>16</v>
      </c>
      <c r="M24" s="90"/>
      <c r="N24" s="52"/>
      <c r="O24" s="53">
        <f>[1]Synthèse!O60</f>
        <v>0</v>
      </c>
      <c r="P24" s="39">
        <f>[1]Synthèse!P60</f>
        <v>0</v>
      </c>
    </row>
    <row r="25" spans="1:16" x14ac:dyDescent="0.25">
      <c r="A25" s="19" t="s">
        <v>9</v>
      </c>
      <c r="B25" s="42">
        <f>[1]Synthèse!B61</f>
        <v>0</v>
      </c>
      <c r="C25" s="43">
        <f>[1]Synthèse!C61</f>
        <v>0</v>
      </c>
      <c r="D25" s="44" t="str">
        <f>[1]Synthèse!D61</f>
        <v>Mme Goyer</v>
      </c>
      <c r="E25" s="40">
        <f>[1]Synthèse!E61</f>
        <v>0</v>
      </c>
      <c r="F25" s="42">
        <f>[1]Synthèse!F61</f>
        <v>0</v>
      </c>
      <c r="G25" s="43">
        <f>[1]Synthèse!G61</f>
        <v>0</v>
      </c>
      <c r="H25" s="44" t="str">
        <f>[1]Synthèse!H61</f>
        <v>Ibanez/Chevalier</v>
      </c>
      <c r="I25" s="40">
        <f>[1]Synthèse!I61</f>
        <v>0</v>
      </c>
      <c r="J25" s="42" t="str">
        <f>[1]Synthèse!J61</f>
        <v>Mme Labbe</v>
      </c>
      <c r="K25" s="43" t="str">
        <f>[1]Synthèse!K61</f>
        <v>Mme Cattet</v>
      </c>
      <c r="L25" s="44">
        <f>[1]Synthèse!L61</f>
        <v>0</v>
      </c>
      <c r="M25" s="40">
        <f>[1]Synthèse!M61</f>
        <v>0</v>
      </c>
      <c r="N25" s="52"/>
      <c r="O25" s="54">
        <f>[1]Synthèse!O61</f>
        <v>0</v>
      </c>
      <c r="P25" s="44">
        <f>[1]Synthèse!P61</f>
        <v>0</v>
      </c>
    </row>
    <row r="26" spans="1:16" x14ac:dyDescent="0.25">
      <c r="A26" s="19"/>
      <c r="B26" s="42">
        <f>[1]Synthèse!B62</f>
        <v>0</v>
      </c>
      <c r="C26" s="43">
        <f>[1]Synthèse!C62</f>
        <v>0</v>
      </c>
      <c r="D26" s="44" t="str">
        <f>[1]Synthèse!D62</f>
        <v>GS</v>
      </c>
      <c r="E26" s="40">
        <f>[1]Synthèse!E62</f>
        <v>0</v>
      </c>
      <c r="F26" s="42">
        <f>[1]Synthèse!F62</f>
        <v>0</v>
      </c>
      <c r="G26" s="43">
        <f>[1]Synthèse!G62</f>
        <v>0</v>
      </c>
      <c r="H26" s="44" t="str">
        <f>[1]Synthèse!H62</f>
        <v>GS</v>
      </c>
      <c r="I26" s="40">
        <f>[1]Synthèse!I62</f>
        <v>0</v>
      </c>
      <c r="J26" s="42" t="str">
        <f>[1]Synthèse!J62</f>
        <v>CE1</v>
      </c>
      <c r="K26" s="43" t="str">
        <f>[1]Synthèse!K62</f>
        <v>CM2</v>
      </c>
      <c r="L26" s="44">
        <f>[1]Synthèse!L62</f>
        <v>0</v>
      </c>
      <c r="M26" s="40">
        <f>[1]Synthèse!M62</f>
        <v>0</v>
      </c>
      <c r="N26" s="52"/>
      <c r="O26" s="54">
        <f>[1]Synthèse!O62</f>
        <v>0</v>
      </c>
      <c r="P26" s="44">
        <f>[1]Synthèse!P62</f>
        <v>0</v>
      </c>
    </row>
    <row r="27" spans="1:16" ht="15.75" thickBot="1" x14ac:dyDescent="0.3">
      <c r="A27" s="24" t="s">
        <v>16</v>
      </c>
      <c r="B27" s="46">
        <f>[1]Synthèse!B63</f>
        <v>0</v>
      </c>
      <c r="C27" s="47">
        <f>[1]Synthèse!C63</f>
        <v>0</v>
      </c>
      <c r="D27" s="48">
        <f>[1]Synthèse!D63</f>
        <v>27</v>
      </c>
      <c r="E27" s="40">
        <f>[1]Synthèse!E63</f>
        <v>0</v>
      </c>
      <c r="F27" s="46">
        <f>[1]Synthèse!F63</f>
        <v>0</v>
      </c>
      <c r="G27" s="47">
        <f>[1]Synthèse!G63</f>
        <v>0</v>
      </c>
      <c r="H27" s="48">
        <f>[1]Synthèse!H63</f>
        <v>19</v>
      </c>
      <c r="I27" s="40">
        <f>[1]Synthèse!I63</f>
        <v>0</v>
      </c>
      <c r="J27" s="46">
        <f>[1]Synthèse!J63</f>
        <v>23</v>
      </c>
      <c r="K27" s="47">
        <f>[1]Synthèse!K63</f>
        <v>26</v>
      </c>
      <c r="L27" s="48">
        <f>[1]Synthèse!L63</f>
        <v>0</v>
      </c>
      <c r="M27" s="40">
        <f>[1]Synthèse!M63</f>
        <v>0</v>
      </c>
      <c r="N27" s="55"/>
      <c r="O27" s="56">
        <f>[1]Synthèse!O63</f>
        <v>0</v>
      </c>
      <c r="P27" s="48">
        <f>[1]Synthèse!P63</f>
        <v>0</v>
      </c>
    </row>
    <row r="28" spans="1:16" ht="15.75" thickBot="1" x14ac:dyDescent="0.3">
      <c r="B28" s="29"/>
      <c r="C28" s="30"/>
      <c r="D28" s="50"/>
      <c r="E28" s="31"/>
      <c r="F28" s="30"/>
      <c r="G28" s="30"/>
      <c r="H28" s="57"/>
      <c r="I28" s="31"/>
      <c r="J28" s="30"/>
      <c r="K28" s="30"/>
      <c r="L28" s="31"/>
      <c r="M28" s="31"/>
      <c r="N28" s="31"/>
      <c r="O28" s="31"/>
      <c r="P28" s="36"/>
    </row>
    <row r="29" spans="1:16" ht="15.75" thickTop="1" x14ac:dyDescent="0.25">
      <c r="A29" s="14" t="s">
        <v>16</v>
      </c>
      <c r="B29" s="37">
        <f>[1]Synthèse!B73</f>
        <v>0</v>
      </c>
      <c r="C29" s="38">
        <f>[1]Synthèse!C73</f>
        <v>0</v>
      </c>
      <c r="D29" s="39" t="str">
        <f>[1]Synthèse!D73</f>
        <v>Chaponost Muguets</v>
      </c>
      <c r="E29" s="40">
        <f>[1]Synthèse!E73</f>
        <v>0</v>
      </c>
      <c r="F29" s="37" t="str">
        <f>[1]Synthèse!F73</f>
        <v>Millery St Vincent pri</v>
      </c>
      <c r="G29" s="38" t="str">
        <f>[1]Synthèse!G73</f>
        <v>Millery Elem</v>
      </c>
      <c r="H29" s="39" t="str">
        <f>[1]Synthèse!H73</f>
        <v>Brignais St Clair Pri</v>
      </c>
      <c r="I29" s="40">
        <f>[1]Synthèse!I73</f>
        <v>0</v>
      </c>
      <c r="J29" s="37" t="str">
        <f>[1]Synthèse!J73</f>
        <v>Brignais Fournion</v>
      </c>
      <c r="K29" s="38" t="str">
        <f>[1]Synthèse!K73</f>
        <v>Brignais Fournion</v>
      </c>
      <c r="L29" s="39">
        <f>[1]Synthèse!L73</f>
        <v>0</v>
      </c>
      <c r="M29" s="40">
        <f>[1]Synthèse!M73</f>
        <v>0</v>
      </c>
      <c r="N29" s="37">
        <f>[1]Synthèse!N73</f>
        <v>0</v>
      </c>
      <c r="O29" s="38">
        <f>[1]Synthèse!O73</f>
        <v>0</v>
      </c>
      <c r="P29" s="39">
        <f>[1]Synthèse!P73</f>
        <v>0</v>
      </c>
    </row>
    <row r="30" spans="1:16" x14ac:dyDescent="0.25">
      <c r="A30" s="19" t="s">
        <v>9</v>
      </c>
      <c r="B30" s="42">
        <f>[1]Synthèse!B74</f>
        <v>0</v>
      </c>
      <c r="C30" s="43">
        <f>[1]Synthèse!C74</f>
        <v>0</v>
      </c>
      <c r="D30" s="44" t="str">
        <f>[1]Synthèse!D74</f>
        <v>Mme Cade</v>
      </c>
      <c r="E30" s="40">
        <f>[1]Synthèse!E74</f>
        <v>0</v>
      </c>
      <c r="F30" s="42" t="str">
        <f>[1]Synthèse!F74</f>
        <v>Mme Llata</v>
      </c>
      <c r="G30" s="43" t="str">
        <f>[1]Synthèse!G74</f>
        <v>Mme Rizoud</v>
      </c>
      <c r="H30" s="44" t="str">
        <f>[1]Synthèse!H74</f>
        <v>Mme Grataloup</v>
      </c>
      <c r="I30" s="40">
        <f>[1]Synthèse!I74</f>
        <v>0</v>
      </c>
      <c r="J30" s="42" t="str">
        <f>[1]Synthèse!J74</f>
        <v>Mme Sbrava</v>
      </c>
      <c r="K30" s="43" t="str">
        <f>[1]Synthèse!K74</f>
        <v>Mme Foury</v>
      </c>
      <c r="L30" s="44">
        <f>[1]Synthèse!L74</f>
        <v>0</v>
      </c>
      <c r="M30" s="40">
        <f>[1]Synthèse!M74</f>
        <v>0</v>
      </c>
      <c r="N30" s="42">
        <f>[1]Synthèse!N74</f>
        <v>0</v>
      </c>
      <c r="O30" s="43">
        <f>[1]Synthèse!O74</f>
        <v>0</v>
      </c>
      <c r="P30" s="44">
        <f>[1]Synthèse!P74</f>
        <v>0</v>
      </c>
    </row>
    <row r="31" spans="1:16" x14ac:dyDescent="0.25">
      <c r="A31" s="19"/>
      <c r="B31" s="42">
        <f>[1]Synthèse!B75</f>
        <v>0</v>
      </c>
      <c r="C31" s="43">
        <f>[1]Synthèse!C75</f>
        <v>0</v>
      </c>
      <c r="D31" s="44" t="str">
        <f>[1]Synthèse!D75</f>
        <v>GS</v>
      </c>
      <c r="E31" s="40">
        <f>[1]Synthèse!E75</f>
        <v>0</v>
      </c>
      <c r="F31" s="42" t="str">
        <f>[1]Synthèse!F75</f>
        <v>CE1</v>
      </c>
      <c r="G31" s="43" t="str">
        <f>[1]Synthèse!G75</f>
        <v>CE2-CM2</v>
      </c>
      <c r="H31" s="44" t="str">
        <f>[1]Synthèse!H75</f>
        <v>GS</v>
      </c>
      <c r="I31" s="40">
        <f>[1]Synthèse!I75</f>
        <v>0</v>
      </c>
      <c r="J31" s="42" t="str">
        <f>[1]Synthèse!J75</f>
        <v>CP</v>
      </c>
      <c r="K31" s="43" t="str">
        <f>[1]Synthèse!K75</f>
        <v>CE1</v>
      </c>
      <c r="L31" s="44">
        <f>[1]Synthèse!L75</f>
        <v>0</v>
      </c>
      <c r="M31" s="40">
        <f>[1]Synthèse!M75</f>
        <v>0</v>
      </c>
      <c r="N31" s="42">
        <f>[1]Synthèse!N75</f>
        <v>0</v>
      </c>
      <c r="O31" s="43">
        <f>[1]Synthèse!O75</f>
        <v>0</v>
      </c>
      <c r="P31" s="44">
        <f>[1]Synthèse!P75</f>
        <v>0</v>
      </c>
    </row>
    <row r="32" spans="1:16" ht="15.75" thickBot="1" x14ac:dyDescent="0.3">
      <c r="A32" s="24" t="s">
        <v>17</v>
      </c>
      <c r="B32" s="46">
        <f>[1]Synthèse!B76</f>
        <v>0</v>
      </c>
      <c r="C32" s="47">
        <f>[1]Synthèse!C76</f>
        <v>0</v>
      </c>
      <c r="D32" s="48">
        <f>[1]Synthèse!D76</f>
        <v>28</v>
      </c>
      <c r="E32" s="40">
        <f>[1]Synthèse!E76</f>
        <v>0</v>
      </c>
      <c r="F32" s="46">
        <f>[1]Synthèse!F76</f>
        <v>18</v>
      </c>
      <c r="G32" s="47" t="str">
        <f>[1]Synthèse!G76</f>
        <v>17 et 6</v>
      </c>
      <c r="H32" s="48">
        <f>[1]Synthèse!H76</f>
        <v>27</v>
      </c>
      <c r="I32" s="40">
        <f>[1]Synthèse!I76</f>
        <v>0</v>
      </c>
      <c r="J32" s="46">
        <f>[1]Synthèse!J76</f>
        <v>21</v>
      </c>
      <c r="K32" s="47" t="str">
        <f>[1]Synthèse!K76</f>
        <v>26 + ULIS</v>
      </c>
      <c r="L32" s="48">
        <f>[1]Synthèse!L76</f>
        <v>0</v>
      </c>
      <c r="M32" s="40">
        <f>[1]Synthèse!M76</f>
        <v>0</v>
      </c>
      <c r="N32" s="46">
        <f>[1]Synthèse!N76</f>
        <v>0</v>
      </c>
      <c r="O32" s="47">
        <f>[1]Synthèse!O76</f>
        <v>0</v>
      </c>
      <c r="P32" s="48">
        <f>[1]Synthèse!P76</f>
        <v>0</v>
      </c>
    </row>
    <row r="33" spans="2:16" ht="15.75" thickBot="1" x14ac:dyDescent="0.3">
      <c r="B33" s="58"/>
      <c r="C33" s="59"/>
      <c r="D33" s="59"/>
      <c r="E33" s="59"/>
      <c r="F33" s="59"/>
      <c r="G33" s="59"/>
      <c r="H33" s="59"/>
      <c r="I33" s="60"/>
      <c r="J33" s="59"/>
      <c r="K33" s="59"/>
      <c r="L33" s="59"/>
      <c r="M33" s="59"/>
      <c r="N33" s="59"/>
      <c r="O33" s="59"/>
      <c r="P33" s="59"/>
    </row>
    <row r="34" spans="2:16" ht="15.75" x14ac:dyDescent="0.25">
      <c r="B34" s="94" t="s">
        <v>18</v>
      </c>
      <c r="C34" s="94"/>
      <c r="D34" s="94"/>
      <c r="E34" s="61"/>
      <c r="F34" s="62"/>
      <c r="H34" s="63" t="s">
        <v>19</v>
      </c>
      <c r="I34" s="64"/>
      <c r="J34" s="65"/>
      <c r="K34" s="66"/>
      <c r="L34" s="67"/>
      <c r="M34" s="63" t="s">
        <v>20</v>
      </c>
      <c r="N34" s="65"/>
      <c r="O34" s="66"/>
    </row>
    <row r="35" spans="2:16" ht="15.75" x14ac:dyDescent="0.25">
      <c r="B35" s="68" t="s">
        <v>21</v>
      </c>
      <c r="C35" s="69"/>
      <c r="D35" s="70" t="s">
        <v>22</v>
      </c>
      <c r="E35" s="71"/>
      <c r="F35" s="72"/>
      <c r="H35" s="73" t="s">
        <v>23</v>
      </c>
      <c r="I35" s="74"/>
      <c r="J35" s="74"/>
      <c r="K35" s="75" t="s">
        <v>24</v>
      </c>
      <c r="L35" s="74"/>
      <c r="M35" s="76" t="s">
        <v>25</v>
      </c>
      <c r="N35" s="74"/>
      <c r="O35" s="77"/>
    </row>
    <row r="36" spans="2:16" ht="15.75" x14ac:dyDescent="0.25">
      <c r="B36" s="78" t="s">
        <v>26</v>
      </c>
      <c r="C36" s="95" t="s">
        <v>27</v>
      </c>
      <c r="D36" s="95"/>
      <c r="E36" s="95"/>
      <c r="F36" s="95"/>
      <c r="H36" s="73" t="s">
        <v>28</v>
      </c>
      <c r="I36" s="74"/>
      <c r="J36" s="74"/>
      <c r="K36" s="77"/>
      <c r="L36" s="74"/>
      <c r="M36" s="79" t="s">
        <v>29</v>
      </c>
      <c r="N36" s="74"/>
      <c r="O36" s="77"/>
    </row>
    <row r="37" spans="2:16" ht="61.5" customHeight="1" thickBot="1" x14ac:dyDescent="0.3">
      <c r="B37" s="80" t="s">
        <v>30</v>
      </c>
      <c r="C37" s="96" t="s">
        <v>31</v>
      </c>
      <c r="D37" s="96"/>
      <c r="E37" s="96"/>
      <c r="F37" s="96"/>
      <c r="H37" s="81" t="s">
        <v>32</v>
      </c>
      <c r="I37" s="82"/>
      <c r="J37" s="82"/>
      <c r="K37" s="83"/>
      <c r="L37" s="74"/>
      <c r="M37" s="97" t="s">
        <v>33</v>
      </c>
      <c r="N37" s="98"/>
      <c r="O37" s="99"/>
    </row>
    <row r="38" spans="2:16" ht="15.75" thickBot="1" x14ac:dyDescent="0.3">
      <c r="B38" s="84" t="s">
        <v>34</v>
      </c>
      <c r="C38" s="85"/>
      <c r="D38" s="85" t="s">
        <v>35</v>
      </c>
      <c r="E38" s="82"/>
      <c r="F38" s="83"/>
      <c r="H38" s="74"/>
      <c r="I38" s="74"/>
      <c r="J38" s="74"/>
      <c r="K38" s="74"/>
      <c r="L38" s="74"/>
      <c r="M38" s="100" t="s">
        <v>36</v>
      </c>
      <c r="N38" s="100"/>
      <c r="O38" s="100"/>
    </row>
  </sheetData>
  <mergeCells count="5">
    <mergeCell ref="B34:D34"/>
    <mergeCell ref="C36:F36"/>
    <mergeCell ref="C37:F37"/>
    <mergeCell ref="M37:O37"/>
    <mergeCell ref="M38:O38"/>
  </mergeCells>
  <conditionalFormatting sqref="B28:P32 O24:P27 B25:M27 N20:P22 M23:P23 M19:P19 L21:L24 B19:K24 M24 B3:P18">
    <cfRule type="containsText" dxfId="1" priority="2" operator="containsText" text="0">
      <formula>NOT(ISERROR(SEARCH("0",B3)))</formula>
    </cfRule>
  </conditionalFormatting>
  <conditionalFormatting sqref="M21">
    <cfRule type="containsText" dxfId="0" priority="1" operator="containsText" text="0">
      <formula>NOT(ISERROR(SEARCH("0",M21)))</formula>
    </cfRule>
  </conditionalFormatting>
  <hyperlinks>
    <hyperlink ref="H37" r:id="rId1"/>
  </hyperlinks>
  <pageMargins left="0.7" right="0.7" top="0.75" bottom="0.75" header="0.3" footer="0.3"/>
  <pageSetup paperSize="9" scale="6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ACADEMIE DE LYON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circo</dc:creator>
  <cp:lastModifiedBy>Direction Jacques CARTIER</cp:lastModifiedBy>
  <cp:lastPrinted>2020-11-23T14:15:40Z</cp:lastPrinted>
  <dcterms:created xsi:type="dcterms:W3CDTF">2020-11-23T14:12:56Z</dcterms:created>
  <dcterms:modified xsi:type="dcterms:W3CDTF">2020-11-24T08:22:23Z</dcterms:modified>
</cp:coreProperties>
</file>